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an502\Desktop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F11" i="1"/>
  <c r="H11" i="1" s="1"/>
  <c r="H2" i="1"/>
  <c r="E9" i="1"/>
  <c r="E10" i="1"/>
  <c r="E11" i="1"/>
  <c r="E3" i="1"/>
  <c r="E4" i="1"/>
  <c r="E5" i="1"/>
  <c r="E6" i="1"/>
  <c r="E7" i="1"/>
  <c r="E8" i="1"/>
  <c r="F3" i="1"/>
  <c r="F4" i="1"/>
  <c r="F5" i="1"/>
  <c r="F6" i="1"/>
  <c r="F7" i="1"/>
  <c r="F8" i="1"/>
  <c r="F9" i="1"/>
  <c r="F10" i="1"/>
  <c r="F2" i="1"/>
  <c r="I3" i="1"/>
  <c r="I4" i="1"/>
  <c r="I5" i="1"/>
  <c r="I6" i="1"/>
  <c r="I7" i="1"/>
  <c r="I8" i="1"/>
  <c r="I9" i="1"/>
  <c r="I10" i="1"/>
  <c r="I11" i="1"/>
  <c r="I2" i="1"/>
  <c r="E2" i="1"/>
</calcChain>
</file>

<file path=xl/sharedStrings.xml><?xml version="1.0" encoding="utf-8"?>
<sst xmlns="http://schemas.openxmlformats.org/spreadsheetml/2006/main" count="20" uniqueCount="20">
  <si>
    <t>PRODUCTOS</t>
  </si>
  <si>
    <t>COSTO</t>
  </si>
  <si>
    <t>UNIDADES COMPRADAS</t>
  </si>
  <si>
    <t>VALOR UNIDADES COMPRADAS</t>
  </si>
  <si>
    <t>PRECIO VENTA</t>
  </si>
  <si>
    <t>UNIDADES DE VENTA</t>
  </si>
  <si>
    <t>SALDO UNIDADES EXISTENTES</t>
  </si>
  <si>
    <t>PTO. 1</t>
  </si>
  <si>
    <t>PTO. 2</t>
  </si>
  <si>
    <t>PTO. 3</t>
  </si>
  <si>
    <t>PTO. 4</t>
  </si>
  <si>
    <t>PTO. 5</t>
  </si>
  <si>
    <t>PTO. 6</t>
  </si>
  <si>
    <t>PTO. 7</t>
  </si>
  <si>
    <t>PTO. 8</t>
  </si>
  <si>
    <t>PTO. 9</t>
  </si>
  <si>
    <t>PTO. 10</t>
  </si>
  <si>
    <t>AÑO 2015</t>
  </si>
  <si>
    <t>LAS UNIDADES SE VENDEN CON UNA GANANCIA DEL</t>
  </si>
  <si>
    <t>VALOR UNIDADES VENDIDAS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</si>
</sst>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6" formatCode="0.0"/>
    <numFmt numFmtId="168" formatCode="_-[$$-240A]* #,##0.0_-;\-[$$-240A]* #,##0.0_-;_-[$$-240A]* &quot;-&quot;??_-;_-@_-"/>
    <numFmt numFmtId="169" formatCode="_-&quot;$&quot;* #,##0.0_-;\-&quot;$&quot;* #,##0.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135">
        <stop position="0">
          <color theme="0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166" fontId="0" fillId="0" borderId="1" xfId="0" applyNumberFormat="1" applyBorder="1"/>
    <xf numFmtId="9" fontId="0" fillId="0" borderId="1" xfId="2" applyFont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textRotation="90"/>
    </xf>
    <xf numFmtId="0" fontId="0" fillId="2" borderId="1" xfId="0" applyFill="1" applyBorder="1"/>
    <xf numFmtId="0" fontId="0" fillId="2" borderId="3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168" fontId="0" fillId="0" borderId="1" xfId="0" applyNumberFormat="1" applyBorder="1"/>
    <xf numFmtId="169" fontId="0" fillId="0" borderId="1" xfId="1" applyNumberFormat="1" applyFont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FFFF"/>
      <color rgb="FF00FFFF"/>
      <color rgb="FFCCFFFF"/>
      <color rgb="FF92F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02002002002002E-3"/>
          <c:y val="0.16245370370370371"/>
          <c:w val="0.94705174488567989"/>
          <c:h val="0.6714577865266842"/>
        </c:manualLayout>
      </c:layout>
      <c:pie3DChart>
        <c:varyColors val="1"/>
        <c:ser>
          <c:idx val="0"/>
          <c:order val="0"/>
          <c:tx>
            <c:strRef>
              <c:f>Hoja1!$D$1</c:f>
              <c:strCache>
                <c:ptCount val="1"/>
                <c:pt idx="0">
                  <c:v>UNIDADES COMPRADAS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explosion val="8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"/>
            <c:bubble3D val="0"/>
            <c:explosion val="16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"/>
            <c:bubble3D val="0"/>
            <c:explosion val="7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Hoja1!$B$2:$B$11</c:f>
              <c:strCache>
                <c:ptCount val="10"/>
                <c:pt idx="0">
                  <c:v>PTO. 1</c:v>
                </c:pt>
                <c:pt idx="1">
                  <c:v>PTO. 2</c:v>
                </c:pt>
                <c:pt idx="2">
                  <c:v>PTO. 3</c:v>
                </c:pt>
                <c:pt idx="3">
                  <c:v>PTO. 4</c:v>
                </c:pt>
                <c:pt idx="4">
                  <c:v>PTO. 5</c:v>
                </c:pt>
                <c:pt idx="5">
                  <c:v>PTO. 6</c:v>
                </c:pt>
                <c:pt idx="6">
                  <c:v>PTO. 7</c:v>
                </c:pt>
                <c:pt idx="7">
                  <c:v>PTO. 8</c:v>
                </c:pt>
                <c:pt idx="8">
                  <c:v>PTO. 9</c:v>
                </c:pt>
                <c:pt idx="9">
                  <c:v>PTO. 10</c:v>
                </c:pt>
              </c:strCache>
            </c:strRef>
          </c:cat>
          <c:val>
            <c:numRef>
              <c:f>Hoja1!$D$2:$D$11</c:f>
              <c:numCache>
                <c:formatCode>0.0</c:formatCode>
                <c:ptCount val="10"/>
                <c:pt idx="0">
                  <c:v>36</c:v>
                </c:pt>
                <c:pt idx="1">
                  <c:v>120</c:v>
                </c:pt>
                <c:pt idx="2">
                  <c:v>60</c:v>
                </c:pt>
                <c:pt idx="3">
                  <c:v>1000</c:v>
                </c:pt>
                <c:pt idx="4">
                  <c:v>500</c:v>
                </c:pt>
                <c:pt idx="5">
                  <c:v>1600</c:v>
                </c:pt>
                <c:pt idx="6">
                  <c:v>200</c:v>
                </c:pt>
                <c:pt idx="7">
                  <c:v>1350</c:v>
                </c:pt>
                <c:pt idx="8">
                  <c:v>3800</c:v>
                </c:pt>
                <c:pt idx="9">
                  <c:v>4000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UNIDADES</a:t>
            </a:r>
            <a:r>
              <a:rPr lang="es-CO" baseline="0"/>
              <a:t> DE VENDIDAS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Hoja1!$B$2:$B$11</c:f>
              <c:strCache>
                <c:ptCount val="10"/>
                <c:pt idx="0">
                  <c:v>PTO. 1</c:v>
                </c:pt>
                <c:pt idx="1">
                  <c:v>PTO. 2</c:v>
                </c:pt>
                <c:pt idx="2">
                  <c:v>PTO. 3</c:v>
                </c:pt>
                <c:pt idx="3">
                  <c:v>PTO. 4</c:v>
                </c:pt>
                <c:pt idx="4">
                  <c:v>PTO. 5</c:v>
                </c:pt>
                <c:pt idx="5">
                  <c:v>PTO. 6</c:v>
                </c:pt>
                <c:pt idx="6">
                  <c:v>PTO. 7</c:v>
                </c:pt>
                <c:pt idx="7">
                  <c:v>PTO. 8</c:v>
                </c:pt>
                <c:pt idx="8">
                  <c:v>PTO. 9</c:v>
                </c:pt>
                <c:pt idx="9">
                  <c:v>PTO. 10</c:v>
                </c:pt>
              </c:strCache>
            </c:strRef>
          </c:cat>
          <c:val>
            <c:numRef>
              <c:f>Hoja1!$G$2:$G$11</c:f>
              <c:numCache>
                <c:formatCode>0.0</c:formatCode>
                <c:ptCount val="10"/>
                <c:pt idx="0">
                  <c:v>20</c:v>
                </c:pt>
                <c:pt idx="1">
                  <c:v>50</c:v>
                </c:pt>
                <c:pt idx="2">
                  <c:v>30</c:v>
                </c:pt>
                <c:pt idx="3">
                  <c:v>300</c:v>
                </c:pt>
                <c:pt idx="4">
                  <c:v>150</c:v>
                </c:pt>
                <c:pt idx="5">
                  <c:v>350</c:v>
                </c:pt>
                <c:pt idx="6">
                  <c:v>20</c:v>
                </c:pt>
                <c:pt idx="7">
                  <c:v>900</c:v>
                </c:pt>
                <c:pt idx="8">
                  <c:v>1560</c:v>
                </c:pt>
                <c:pt idx="9">
                  <c:v>260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5970480"/>
        <c:axId val="405972832"/>
      </c:barChart>
      <c:catAx>
        <c:axId val="405970480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972832"/>
        <c:crosses val="autoZero"/>
        <c:auto val="1"/>
        <c:lblAlgn val="ctr"/>
        <c:lblOffset val="100"/>
        <c:noMultiLvlLbl val="0"/>
      </c:catAx>
      <c:valAx>
        <c:axId val="40597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ESCALA</a:t>
                </a:r>
                <a:r>
                  <a:rPr lang="es-CO" baseline="0"/>
                  <a:t> DE UNIDADES</a:t>
                </a:r>
                <a:endParaRPr lang="es-CO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97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15</xdr:row>
      <xdr:rowOff>33337</xdr:rowOff>
    </xdr:from>
    <xdr:to>
      <xdr:col>7</xdr:col>
      <xdr:colOff>847725</xdr:colOff>
      <xdr:row>29</xdr:row>
      <xdr:rowOff>109537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661987</xdr:colOff>
      <xdr:row>31</xdr:row>
      <xdr:rowOff>71437</xdr:rowOff>
    </xdr:from>
    <xdr:to>
      <xdr:col>7</xdr:col>
      <xdr:colOff>376237</xdr:colOff>
      <xdr:row>45</xdr:row>
      <xdr:rowOff>147637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H47" sqref="H47"/>
    </sheetView>
  </sheetViews>
  <sheetFormatPr baseColWidth="10" defaultRowHeight="15" x14ac:dyDescent="0.25"/>
  <cols>
    <col min="1" max="1" width="7.42578125" customWidth="1"/>
    <col min="2" max="2" width="10.42578125" customWidth="1"/>
    <col min="4" max="4" width="15.7109375" customWidth="1"/>
    <col min="5" max="5" width="17.140625" customWidth="1"/>
    <col min="6" max="6" width="13" customWidth="1"/>
    <col min="7" max="7" width="15.5703125" customWidth="1"/>
    <col min="8" max="8" width="16.7109375" customWidth="1"/>
    <col min="9" max="9" width="18.28515625" customWidth="1"/>
  </cols>
  <sheetData>
    <row r="1" spans="1:9" ht="33.75" customHeight="1" x14ac:dyDescent="0.25">
      <c r="A1" s="4" t="s">
        <v>0</v>
      </c>
      <c r="B1" s="5"/>
      <c r="C1" s="10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19</v>
      </c>
      <c r="I1" s="12" t="s">
        <v>6</v>
      </c>
    </row>
    <row r="2" spans="1:9" x14ac:dyDescent="0.25">
      <c r="A2" s="6" t="s">
        <v>17</v>
      </c>
      <c r="B2" s="7" t="s">
        <v>7</v>
      </c>
      <c r="C2" s="2">
        <v>300</v>
      </c>
      <c r="D2" s="2">
        <v>36</v>
      </c>
      <c r="E2" s="14">
        <f>C2*D2</f>
        <v>10800</v>
      </c>
      <c r="F2" s="2">
        <f>C2*25%+C2</f>
        <v>375</v>
      </c>
      <c r="G2" s="2">
        <v>20</v>
      </c>
      <c r="H2" s="13">
        <f>G2*F2</f>
        <v>7500</v>
      </c>
      <c r="I2" s="2">
        <f>D2-G2</f>
        <v>16</v>
      </c>
    </row>
    <row r="3" spans="1:9" x14ac:dyDescent="0.25">
      <c r="A3" s="8"/>
      <c r="B3" s="7" t="s">
        <v>8</v>
      </c>
      <c r="C3" s="2">
        <v>150</v>
      </c>
      <c r="D3" s="2">
        <v>120</v>
      </c>
      <c r="E3" s="14">
        <f t="shared" ref="E3:E11" si="0">C3*D3</f>
        <v>18000</v>
      </c>
      <c r="F3" s="2">
        <f t="shared" ref="F3:F11" si="1">C3*25%+C3</f>
        <v>187.5</v>
      </c>
      <c r="G3" s="2">
        <v>50</v>
      </c>
      <c r="H3" s="13">
        <f t="shared" ref="H3:H10" si="2">G3*F3</f>
        <v>9375</v>
      </c>
      <c r="I3" s="2">
        <f t="shared" ref="I3:I11" si="3">D3-G3</f>
        <v>70</v>
      </c>
    </row>
    <row r="4" spans="1:9" x14ac:dyDescent="0.25">
      <c r="A4" s="8"/>
      <c r="B4" s="7" t="s">
        <v>9</v>
      </c>
      <c r="C4" s="2">
        <v>500</v>
      </c>
      <c r="D4" s="2">
        <v>60</v>
      </c>
      <c r="E4" s="14">
        <f t="shared" si="0"/>
        <v>30000</v>
      </c>
      <c r="F4" s="2">
        <f t="shared" si="1"/>
        <v>625</v>
      </c>
      <c r="G4" s="2">
        <v>30</v>
      </c>
      <c r="H4" s="13">
        <f t="shared" si="2"/>
        <v>18750</v>
      </c>
      <c r="I4" s="2">
        <f t="shared" si="3"/>
        <v>30</v>
      </c>
    </row>
    <row r="5" spans="1:9" x14ac:dyDescent="0.25">
      <c r="A5" s="8"/>
      <c r="B5" s="7" t="s">
        <v>10</v>
      </c>
      <c r="C5" s="2">
        <v>1000</v>
      </c>
      <c r="D5" s="2">
        <v>1000</v>
      </c>
      <c r="E5" s="14">
        <f t="shared" si="0"/>
        <v>1000000</v>
      </c>
      <c r="F5" s="2">
        <f t="shared" si="1"/>
        <v>1250</v>
      </c>
      <c r="G5" s="2">
        <v>300</v>
      </c>
      <c r="H5" s="13">
        <f t="shared" si="2"/>
        <v>375000</v>
      </c>
      <c r="I5" s="2">
        <f t="shared" si="3"/>
        <v>700</v>
      </c>
    </row>
    <row r="6" spans="1:9" x14ac:dyDescent="0.25">
      <c r="A6" s="8"/>
      <c r="B6" s="7" t="s">
        <v>11</v>
      </c>
      <c r="C6" s="2">
        <v>2500</v>
      </c>
      <c r="D6" s="2">
        <v>500</v>
      </c>
      <c r="E6" s="14">
        <f t="shared" si="0"/>
        <v>1250000</v>
      </c>
      <c r="F6" s="2">
        <f t="shared" si="1"/>
        <v>3125</v>
      </c>
      <c r="G6" s="2">
        <v>150</v>
      </c>
      <c r="H6" s="13">
        <f t="shared" si="2"/>
        <v>468750</v>
      </c>
      <c r="I6" s="2">
        <f t="shared" si="3"/>
        <v>350</v>
      </c>
    </row>
    <row r="7" spans="1:9" x14ac:dyDescent="0.25">
      <c r="A7" s="8"/>
      <c r="B7" s="7" t="s">
        <v>12</v>
      </c>
      <c r="C7" s="2">
        <v>1000</v>
      </c>
      <c r="D7" s="2">
        <v>1600</v>
      </c>
      <c r="E7" s="14">
        <f t="shared" si="0"/>
        <v>1600000</v>
      </c>
      <c r="F7" s="2">
        <f t="shared" si="1"/>
        <v>1250</v>
      </c>
      <c r="G7" s="2">
        <v>350</v>
      </c>
      <c r="H7" s="13">
        <f t="shared" si="2"/>
        <v>437500</v>
      </c>
      <c r="I7" s="2">
        <f t="shared" si="3"/>
        <v>1250</v>
      </c>
    </row>
    <row r="8" spans="1:9" x14ac:dyDescent="0.25">
      <c r="A8" s="8"/>
      <c r="B8" s="7" t="s">
        <v>13</v>
      </c>
      <c r="C8" s="2">
        <v>250</v>
      </c>
      <c r="D8" s="2">
        <v>200</v>
      </c>
      <c r="E8" s="14">
        <f t="shared" si="0"/>
        <v>50000</v>
      </c>
      <c r="F8" s="2">
        <f t="shared" si="1"/>
        <v>312.5</v>
      </c>
      <c r="G8" s="2">
        <v>20</v>
      </c>
      <c r="H8" s="13">
        <f t="shared" si="2"/>
        <v>6250</v>
      </c>
      <c r="I8" s="2">
        <f t="shared" si="3"/>
        <v>180</v>
      </c>
    </row>
    <row r="9" spans="1:9" x14ac:dyDescent="0.25">
      <c r="A9" s="8"/>
      <c r="B9" s="7" t="s">
        <v>14</v>
      </c>
      <c r="C9" s="2">
        <v>4500</v>
      </c>
      <c r="D9" s="2">
        <v>1350</v>
      </c>
      <c r="E9" s="14">
        <f t="shared" si="0"/>
        <v>6075000</v>
      </c>
      <c r="F9" s="2">
        <f t="shared" si="1"/>
        <v>5625</v>
      </c>
      <c r="G9" s="2">
        <v>900</v>
      </c>
      <c r="H9" s="13">
        <f t="shared" si="2"/>
        <v>5062500</v>
      </c>
      <c r="I9" s="2">
        <f t="shared" si="3"/>
        <v>450</v>
      </c>
    </row>
    <row r="10" spans="1:9" x14ac:dyDescent="0.25">
      <c r="A10" s="8"/>
      <c r="B10" s="7" t="s">
        <v>15</v>
      </c>
      <c r="C10" s="2">
        <v>200</v>
      </c>
      <c r="D10" s="2">
        <v>3800</v>
      </c>
      <c r="E10" s="14">
        <f t="shared" si="0"/>
        <v>760000</v>
      </c>
      <c r="F10" s="2">
        <f t="shared" si="1"/>
        <v>250</v>
      </c>
      <c r="G10" s="2">
        <v>1560</v>
      </c>
      <c r="H10" s="13">
        <f t="shared" si="2"/>
        <v>390000</v>
      </c>
      <c r="I10" s="2">
        <f t="shared" si="3"/>
        <v>2240</v>
      </c>
    </row>
    <row r="11" spans="1:9" x14ac:dyDescent="0.25">
      <c r="A11" s="9"/>
      <c r="B11" s="7" t="s">
        <v>16</v>
      </c>
      <c r="C11" s="2">
        <v>3000</v>
      </c>
      <c r="D11" s="2">
        <v>4000</v>
      </c>
      <c r="E11" s="14">
        <f t="shared" si="0"/>
        <v>12000000</v>
      </c>
      <c r="F11" s="2">
        <f t="shared" si="1"/>
        <v>3750</v>
      </c>
      <c r="G11" s="2">
        <v>260</v>
      </c>
      <c r="H11" s="13">
        <f t="shared" ref="H3:H11" si="4">G11*F11</f>
        <v>975000</v>
      </c>
      <c r="I11" s="2">
        <f t="shared" si="3"/>
        <v>3740</v>
      </c>
    </row>
    <row r="13" spans="1:9" x14ac:dyDescent="0.25">
      <c r="A13" s="1" t="s">
        <v>18</v>
      </c>
      <c r="B13" s="1"/>
      <c r="C13" s="1"/>
      <c r="D13" s="1"/>
      <c r="E13" s="1"/>
      <c r="F13" s="1"/>
      <c r="G13" s="3">
        <v>0.25</v>
      </c>
    </row>
  </sheetData>
  <mergeCells count="3">
    <mergeCell ref="A2:A11"/>
    <mergeCell ref="A1:B1"/>
    <mergeCell ref="A13:F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N502</dc:creator>
  <cp:lastModifiedBy>Sala N502</cp:lastModifiedBy>
  <dcterms:created xsi:type="dcterms:W3CDTF">2015-10-10T11:22:26Z</dcterms:created>
  <dcterms:modified xsi:type="dcterms:W3CDTF">2015-10-10T12:27:58Z</dcterms:modified>
</cp:coreProperties>
</file>